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<sst xmlns="http://schemas.openxmlformats.org/spreadsheetml/2006/main" count="35" uniqueCount="35">
  <si>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Наименование на обекта</t>
  </si>
  <si>
    <t>№</t>
  </si>
  <si>
    <t>Забележка</t>
  </si>
  <si>
    <t>Стойност</t>
  </si>
  <si>
    <t>Годишна задача</t>
  </si>
  <si>
    <t>Приложение 3 А</t>
  </si>
  <si>
    <t>Изграждане на кръгово движение на източния вход/изход на гр. Твърдица</t>
  </si>
  <si>
    <t>Изграждане на автоспирки в с. Бяла паланка, с. Жълт бряг и гр. Твърдица</t>
  </si>
  <si>
    <t>Списък на преходните обекти- от 2023 г., финансирани със средства от преходния остатък</t>
  </si>
  <si>
    <t>Основен ремонт на зала за младежки занимания в сградата на бившето общежитие, гр. Твърдица</t>
  </si>
  <si>
    <t xml:space="preserve">Основен ремонт на сградата на бившето общежитие гр. Твърдица, </t>
  </si>
  <si>
    <t>Основен ремонт на сградата на пенсионерски клуб с. Боров дол</t>
  </si>
  <si>
    <t>Ремонт на площадка /паркинг/ зад сградата на общежитие гр. Твърдица</t>
  </si>
  <si>
    <t>Ремонт и подмяна на вътрешна водопроводна мрежа на гр. Шивачево - висока зона, северозападна част</t>
  </si>
  <si>
    <t>Реконструкция на вътрешна водопроводна мрежа на гр. Шивачево - по улица "Г. Димитров"</t>
  </si>
  <si>
    <t>Частична подмяна на водопровод в с. Бяла паланка</t>
  </si>
  <si>
    <t>Основен ремонт на ул. "Антим I" гр. Твърдица</t>
  </si>
  <si>
    <t>Основен ремонт на ул. "Генерал Заимов" гр. Твърдица</t>
  </si>
  <si>
    <t>Основен ремонт на ул. "Горска поляна" гр. Твърдица</t>
  </si>
  <si>
    <t>Основен ремонт на ул. "Козаревска" , кв. Козарево</t>
  </si>
  <si>
    <t>Основен ремонт на ул. "Хайдушка поляна" кв. Козарево</t>
  </si>
  <si>
    <t>Основен ремонт на ул. "Ленин" гр. Шивачево - част 2</t>
  </si>
  <si>
    <t>Основен ремонт на ул. "Никола Вапцаров" гр. Шивачево</t>
  </si>
  <si>
    <t>Основен ремонт на ул. "Ленин" с. Сборище</t>
  </si>
  <si>
    <t>Основен ремонт на ул. "Васил Левски" с. Сборище</t>
  </si>
  <si>
    <t>Основен ремонт на ул. "Димитър Благоев" с. Оризари</t>
  </si>
  <si>
    <t>Основен ремонт на ул. "Ленин" с. Червенаково</t>
  </si>
  <si>
    <t>Основен ремонт на ул. "Панайот Волов" гр. Твърдица</t>
  </si>
  <si>
    <t>Основен ремонт на ул. "Синчец" гр. Твърдица, гр. Твърдица</t>
  </si>
  <si>
    <t>Изграждане на система за пожароизвестяване в детска градина гр. Твърдица, ДГ гр. Твърдица</t>
  </si>
  <si>
    <t>Доставка на шредер /дробилка/, гр. Твърдица</t>
  </si>
  <si>
    <t>Изграждане на улично осветление по ул. "Княз Борис I" гр. Твърдица</t>
  </si>
  <si>
    <t>Изграждане на осветление на пазар до гр. Шивачево</t>
  </si>
  <si>
    <t xml:space="preserve">Отоплителна инсталация в читалище гр. Твърдица, </t>
  </si>
  <si>
    <t>Начало година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</si>
</sst>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[$лв-402]"/>
    <numFmt numFmtId="189" formatCode="#,##0.000\ [$лв-402]"/>
    <numFmt numFmtId="190" formatCode="#,##0.0\ [$лв-402]"/>
    <numFmt numFmtId="191" formatCode="#,##0\ [$лв-402]"/>
    <numFmt numFmtId="192" formatCode="#,##0.0"/>
    <numFmt numFmtId="193" formatCode="_(&quot;$&quot;* #,##0.0_);_(&quot;$&quot;* \(#,##0.0\);_(&quot;$&quot;* &quot;-&quot;??_);_(@_)"/>
    <numFmt numFmtId="194" formatCode="_(&quot;$&quot;* #,##0_);_(&quot;$&quot;* \(#,##0\);_(&quot;$&quot;* &quot;-&quot;??_);_(@_)"/>
    <numFmt numFmtId="195" formatCode="[$-402]d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vertical="center"/>
    </xf>
    <xf numFmtId="186" fontId="42" fillId="0" borderId="0" xfId="40" applyFont="1" applyAlignment="1">
      <alignment horizontal="center"/>
    </xf>
    <xf numFmtId="186" fontId="42" fillId="0" borderId="0" xfId="40" applyFont="1" applyAlignment="1">
      <alignment/>
    </xf>
    <xf numFmtId="186" fontId="42" fillId="0" borderId="0" xfId="40" applyFont="1" applyBorder="1" applyAlignment="1">
      <alignment/>
    </xf>
    <xf numFmtId="3" fontId="0" fillId="0" borderId="10" xfId="40" applyNumberFormat="1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3" fontId="42" fillId="0" borderId="0" xfId="4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/>
    </xf>
    <xf numFmtId="3" fontId="42" fillId="0" borderId="0" xfId="40" applyNumberFormat="1" applyFont="1" applyAlignment="1">
      <alignment horizontal="center" vertical="center"/>
    </xf>
    <xf numFmtId="3" fontId="0" fillId="0" borderId="10" xfId="40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3" fontId="6" fillId="34" borderId="12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zoomScalePageLayoutView="0" workbookViewId="0" topLeftCell="A1">
      <selection activeCell="H11" sqref="H11:I37"/>
    </sheetView>
  </sheetViews>
  <sheetFormatPr defaultColWidth="9.140625" defaultRowHeight="12.75"/>
  <cols>
    <col min="1" max="1" width="5.57421875" style="2" customWidth="1"/>
    <col min="2" max="2" width="49.421875" style="0" customWidth="1"/>
    <col min="3" max="3" width="11.57421875" style="0" customWidth="1"/>
    <col min="4" max="4" width="11.421875" style="15" customWidth="1"/>
    <col min="5" max="5" width="12.7109375" style="23" customWidth="1"/>
    <col min="6" max="6" width="11.421875" style="5" customWidth="1"/>
  </cols>
  <sheetData>
    <row r="1" spans="6:7" ht="12.75">
      <c r="F1" s="13"/>
      <c r="G1" s="6"/>
    </row>
    <row r="2" spans="6:7" ht="12.75">
      <c r="F2" s="13"/>
      <c r="G2" s="6"/>
    </row>
    <row r="3" spans="6:7" ht="12.75">
      <c r="F3" s="13"/>
      <c r="G3" s="6"/>
    </row>
    <row r="4" spans="5:7" ht="12.75">
      <c r="E4" s="23" t="s">
        <v>5</v>
      </c>
      <c r="F4" s="13"/>
      <c r="G4" s="6"/>
    </row>
    <row r="5" spans="6:7" ht="12.75">
      <c r="F5" s="13"/>
      <c r="G5" s="6"/>
    </row>
    <row r="6" spans="1:7" ht="33" customHeight="1">
      <c r="A6" s="32" t="s">
        <v>8</v>
      </c>
      <c r="B6" s="32"/>
      <c r="C6" s="32"/>
      <c r="D6" s="32"/>
      <c r="E6" s="32"/>
      <c r="F6" s="32"/>
      <c r="G6" s="6"/>
    </row>
    <row r="7" spans="1:7" ht="27.75" customHeight="1">
      <c r="A7" s="12"/>
      <c r="B7" s="12"/>
      <c r="C7" s="12"/>
      <c r="D7" s="16"/>
      <c r="E7" s="16"/>
      <c r="F7" s="12"/>
      <c r="G7" s="6"/>
    </row>
    <row r="8" spans="2:6" ht="12.75">
      <c r="B8" s="1"/>
      <c r="C8" s="1"/>
      <c r="D8" s="17"/>
      <c r="E8" s="17"/>
      <c r="F8" s="1"/>
    </row>
    <row r="9" spans="1:6" ht="12.75" customHeight="1">
      <c r="A9" s="30" t="s">
        <v>1</v>
      </c>
      <c r="B9" s="31" t="s">
        <v>0</v>
      </c>
      <c r="C9" s="37" t="s">
        <v>34</v>
      </c>
      <c r="D9" s="33" t="s">
        <v>3</v>
      </c>
      <c r="E9" s="33" t="s">
        <v>4</v>
      </c>
      <c r="F9" s="35" t="s">
        <v>2</v>
      </c>
    </row>
    <row r="10" spans="1:6" ht="22.5" customHeight="1">
      <c r="A10" s="30"/>
      <c r="B10" s="31"/>
      <c r="C10" s="38"/>
      <c r="D10" s="34"/>
      <c r="E10" s="34"/>
      <c r="F10" s="36"/>
    </row>
    <row r="11" spans="1:6" ht="25.5">
      <c r="A11" s="3">
        <v>1</v>
      </c>
      <c r="B11" s="29" t="s">
        <v>9</v>
      </c>
      <c r="C11" s="14">
        <v>2021</v>
      </c>
      <c r="D11" s="18">
        <v>70000</v>
      </c>
      <c r="E11" s="21">
        <v>70000</v>
      </c>
      <c r="F11" s="7"/>
    </row>
    <row r="12" spans="1:6" ht="25.5">
      <c r="A12" s="3">
        <v>2</v>
      </c>
      <c r="B12" s="29" t="s">
        <v>10</v>
      </c>
      <c r="C12" s="14">
        <v>2022</v>
      </c>
      <c r="D12" s="18">
        <v>70000</v>
      </c>
      <c r="E12" s="22">
        <v>70000</v>
      </c>
      <c r="F12" s="7"/>
    </row>
    <row r="13" spans="1:6" ht="25.5">
      <c r="A13" s="3">
        <v>3</v>
      </c>
      <c r="B13" s="29" t="s">
        <v>11</v>
      </c>
      <c r="C13" s="14">
        <v>2023</v>
      </c>
      <c r="D13" s="18">
        <v>30000</v>
      </c>
      <c r="E13" s="21">
        <v>30000</v>
      </c>
      <c r="F13" s="7"/>
    </row>
    <row r="14" spans="1:6" ht="25.5">
      <c r="A14" s="3">
        <v>4</v>
      </c>
      <c r="B14" s="29" t="s">
        <v>12</v>
      </c>
      <c r="C14" s="14">
        <v>2023</v>
      </c>
      <c r="D14" s="18">
        <v>92400</v>
      </c>
      <c r="E14" s="21">
        <f>+D14-2093</f>
        <v>90307</v>
      </c>
      <c r="F14" s="7"/>
    </row>
    <row r="15" spans="1:6" ht="25.5">
      <c r="A15" s="3">
        <v>5</v>
      </c>
      <c r="B15" s="29" t="s">
        <v>13</v>
      </c>
      <c r="C15" s="14">
        <v>2022</v>
      </c>
      <c r="D15" s="18">
        <v>2087700</v>
      </c>
      <c r="E15" s="21">
        <v>486589</v>
      </c>
      <c r="F15" s="7"/>
    </row>
    <row r="16" spans="1:6" ht="25.5">
      <c r="A16" s="3">
        <v>6</v>
      </c>
      <c r="B16" s="29" t="s">
        <v>14</v>
      </c>
      <c r="C16" s="14">
        <v>2022</v>
      </c>
      <c r="D16" s="18">
        <v>321961</v>
      </c>
      <c r="E16" s="21">
        <v>30913</v>
      </c>
      <c r="F16" s="7"/>
    </row>
    <row r="17" spans="1:6" ht="12.75">
      <c r="A17" s="3">
        <v>7</v>
      </c>
      <c r="B17" s="29" t="s">
        <v>15</v>
      </c>
      <c r="C17" s="14">
        <v>2022</v>
      </c>
      <c r="D17" s="18">
        <v>121528</v>
      </c>
      <c r="E17" s="21">
        <f>+D17-60314</f>
        <v>61214</v>
      </c>
      <c r="F17" s="7"/>
    </row>
    <row r="18" spans="1:6" ht="25.5">
      <c r="A18" s="3">
        <v>8</v>
      </c>
      <c r="B18" s="29" t="s">
        <v>6</v>
      </c>
      <c r="C18" s="14">
        <v>2021</v>
      </c>
      <c r="D18" s="18">
        <v>7200</v>
      </c>
      <c r="E18" s="21">
        <v>0</v>
      </c>
      <c r="F18" s="7"/>
    </row>
    <row r="19" spans="1:6" ht="12.75">
      <c r="A19" s="3">
        <v>9</v>
      </c>
      <c r="B19" s="29" t="s">
        <v>16</v>
      </c>
      <c r="C19" s="14">
        <v>2023</v>
      </c>
      <c r="D19" s="18">
        <v>154600</v>
      </c>
      <c r="E19" s="21">
        <f aca="true" t="shared" si="0" ref="E19:E29">+D19-2093</f>
        <v>152507</v>
      </c>
      <c r="F19" s="7"/>
    </row>
    <row r="20" spans="1:6" ht="25.5">
      <c r="A20" s="3">
        <v>10</v>
      </c>
      <c r="B20" s="29" t="s">
        <v>17</v>
      </c>
      <c r="C20" s="14">
        <v>2023</v>
      </c>
      <c r="D20" s="18">
        <v>102100</v>
      </c>
      <c r="E20" s="21">
        <f t="shared" si="0"/>
        <v>100007</v>
      </c>
      <c r="F20" s="7"/>
    </row>
    <row r="21" spans="1:6" ht="12.75">
      <c r="A21" s="3">
        <v>11</v>
      </c>
      <c r="B21" s="29" t="s">
        <v>18</v>
      </c>
      <c r="C21" s="14">
        <v>2023</v>
      </c>
      <c r="D21" s="18">
        <v>113900</v>
      </c>
      <c r="E21" s="21">
        <f t="shared" si="0"/>
        <v>111807</v>
      </c>
      <c r="F21" s="7"/>
    </row>
    <row r="22" spans="1:6" ht="12.75">
      <c r="A22" s="3">
        <v>12</v>
      </c>
      <c r="B22" s="29" t="s">
        <v>19</v>
      </c>
      <c r="C22" s="14">
        <v>2023</v>
      </c>
      <c r="D22" s="18">
        <v>27600</v>
      </c>
      <c r="E22" s="21">
        <f t="shared" si="0"/>
        <v>25507</v>
      </c>
      <c r="F22" s="7"/>
    </row>
    <row r="23" spans="1:6" ht="15" customHeight="1">
      <c r="A23" s="3">
        <v>13</v>
      </c>
      <c r="B23" s="29" t="s">
        <v>20</v>
      </c>
      <c r="C23" s="14">
        <v>2023</v>
      </c>
      <c r="D23" s="18">
        <v>119600</v>
      </c>
      <c r="E23" s="21">
        <f t="shared" si="0"/>
        <v>117507</v>
      </c>
      <c r="F23" s="7"/>
    </row>
    <row r="24" spans="1:6" ht="15" customHeight="1">
      <c r="A24" s="3">
        <v>14</v>
      </c>
      <c r="B24" s="29" t="s">
        <v>21</v>
      </c>
      <c r="C24" s="14">
        <v>2023</v>
      </c>
      <c r="D24" s="18">
        <v>139600</v>
      </c>
      <c r="E24" s="21">
        <f t="shared" si="0"/>
        <v>137507</v>
      </c>
      <c r="F24" s="7"/>
    </row>
    <row r="25" spans="1:6" ht="25.5">
      <c r="A25" s="3">
        <v>15</v>
      </c>
      <c r="B25" s="29" t="s">
        <v>22</v>
      </c>
      <c r="C25" s="14">
        <v>2023</v>
      </c>
      <c r="D25" s="18">
        <v>57300</v>
      </c>
      <c r="E25" s="21">
        <f t="shared" si="0"/>
        <v>55207</v>
      </c>
      <c r="F25" s="7"/>
    </row>
    <row r="26" spans="1:6" ht="12.75">
      <c r="A26" s="3">
        <v>16</v>
      </c>
      <c r="B26" s="29" t="s">
        <v>23</v>
      </c>
      <c r="C26" s="14">
        <v>2023</v>
      </c>
      <c r="D26" s="18">
        <v>94600</v>
      </c>
      <c r="E26" s="24">
        <f t="shared" si="0"/>
        <v>92507</v>
      </c>
      <c r="F26" s="4"/>
    </row>
    <row r="27" spans="1:6" ht="12.75">
      <c r="A27" s="3">
        <v>17</v>
      </c>
      <c r="B27" s="29" t="s">
        <v>24</v>
      </c>
      <c r="C27" s="14">
        <v>2023</v>
      </c>
      <c r="D27" s="18">
        <v>57100</v>
      </c>
      <c r="E27" s="24">
        <f t="shared" si="0"/>
        <v>55007</v>
      </c>
      <c r="F27" s="4"/>
    </row>
    <row r="28" spans="1:6" ht="12.75">
      <c r="A28" s="3">
        <v>18</v>
      </c>
      <c r="B28" s="29" t="s">
        <v>25</v>
      </c>
      <c r="C28" s="14">
        <v>2023</v>
      </c>
      <c r="D28" s="18">
        <v>69600</v>
      </c>
      <c r="E28" s="24">
        <f t="shared" si="0"/>
        <v>67507</v>
      </c>
      <c r="F28" s="4"/>
    </row>
    <row r="29" spans="1:6" ht="12.75">
      <c r="A29" s="3">
        <v>19</v>
      </c>
      <c r="B29" s="29" t="s">
        <v>26</v>
      </c>
      <c r="C29" s="14">
        <v>2023</v>
      </c>
      <c r="D29" s="18">
        <v>54600</v>
      </c>
      <c r="E29" s="24">
        <f t="shared" si="0"/>
        <v>52507</v>
      </c>
      <c r="F29" s="4"/>
    </row>
    <row r="30" spans="1:6" ht="12.75">
      <c r="A30" s="3">
        <v>20</v>
      </c>
      <c r="B30" s="29" t="s">
        <v>27</v>
      </c>
      <c r="C30" s="14">
        <v>2023</v>
      </c>
      <c r="D30" s="18">
        <v>78663</v>
      </c>
      <c r="E30" s="24">
        <f>+D30-10764</f>
        <v>67899</v>
      </c>
      <c r="F30" s="4"/>
    </row>
    <row r="31" spans="1:6" ht="25.5">
      <c r="A31" s="3">
        <v>21</v>
      </c>
      <c r="B31" s="29" t="s">
        <v>28</v>
      </c>
      <c r="C31" s="14">
        <v>2023</v>
      </c>
      <c r="D31" s="18">
        <v>70000</v>
      </c>
      <c r="E31" s="25">
        <v>70000</v>
      </c>
      <c r="F31" s="4"/>
    </row>
    <row r="32" spans="1:6" ht="25.5">
      <c r="A32" s="3">
        <v>22</v>
      </c>
      <c r="B32" s="29" t="s">
        <v>29</v>
      </c>
      <c r="C32" s="14">
        <v>2023</v>
      </c>
      <c r="D32" s="18">
        <v>10000</v>
      </c>
      <c r="E32" s="25">
        <v>10000</v>
      </c>
      <c r="F32" s="4"/>
    </row>
    <row r="33" spans="1:6" ht="12.75">
      <c r="A33" s="3">
        <v>23</v>
      </c>
      <c r="B33" s="29" t="s">
        <v>30</v>
      </c>
      <c r="C33" s="14">
        <v>2023</v>
      </c>
      <c r="D33" s="18">
        <v>36000</v>
      </c>
      <c r="E33" s="24">
        <v>36000</v>
      </c>
      <c r="F33" s="4"/>
    </row>
    <row r="34" spans="1:6" ht="25.5">
      <c r="A34" s="3">
        <v>24</v>
      </c>
      <c r="B34" s="29" t="s">
        <v>31</v>
      </c>
      <c r="C34" s="14">
        <v>2022</v>
      </c>
      <c r="D34" s="18">
        <v>14000</v>
      </c>
      <c r="E34" s="24">
        <v>14000</v>
      </c>
      <c r="F34" s="4"/>
    </row>
    <row r="35" spans="1:6" ht="12.75">
      <c r="A35" s="3">
        <v>25</v>
      </c>
      <c r="B35" s="29" t="s">
        <v>32</v>
      </c>
      <c r="C35" s="14">
        <v>2022</v>
      </c>
      <c r="D35" s="18">
        <v>6000</v>
      </c>
      <c r="E35" s="24">
        <v>6000</v>
      </c>
      <c r="F35" s="4"/>
    </row>
    <row r="36" spans="1:6" ht="12.75">
      <c r="A36" s="3">
        <v>26</v>
      </c>
      <c r="B36" s="29" t="s">
        <v>33</v>
      </c>
      <c r="C36" s="14">
        <v>2023</v>
      </c>
      <c r="D36" s="18">
        <v>26138</v>
      </c>
      <c r="E36" s="24">
        <v>6853</v>
      </c>
      <c r="F36" s="4"/>
    </row>
    <row r="37" spans="1:6" ht="25.5">
      <c r="A37" s="3">
        <v>27</v>
      </c>
      <c r="B37" s="29" t="s">
        <v>7</v>
      </c>
      <c r="C37" s="14">
        <v>2020</v>
      </c>
      <c r="D37" s="18">
        <v>15874</v>
      </c>
      <c r="E37" s="28">
        <v>15874</v>
      </c>
      <c r="F37" s="11"/>
    </row>
    <row r="38" spans="1:6" ht="12.75">
      <c r="A38" s="8"/>
      <c r="B38" s="9"/>
      <c r="C38" s="9"/>
      <c r="D38" s="19"/>
      <c r="E38" s="27">
        <f>SUM(E11:E37)</f>
        <v>2033226</v>
      </c>
      <c r="F38" s="10"/>
    </row>
    <row r="39" ht="12.75">
      <c r="F39" s="6"/>
    </row>
    <row r="40" ht="12.75">
      <c r="F40" s="6"/>
    </row>
    <row r="41" spans="4:6" ht="12.75">
      <c r="D41" s="20"/>
      <c r="E41" s="26"/>
      <c r="F41" s="6"/>
    </row>
    <row r="42" spans="4:6" ht="12.75">
      <c r="D42" s="20"/>
      <c r="E42" s="26"/>
      <c r="F42" s="6"/>
    </row>
    <row r="43" ht="12.75">
      <c r="F43" s="6"/>
    </row>
    <row r="44" ht="12.75">
      <c r="F44" s="6"/>
    </row>
    <row r="45" ht="12.75">
      <c r="F45" s="6"/>
    </row>
    <row r="46" ht="12.75">
      <c r="F46" s="6"/>
    </row>
    <row r="47" ht="12.75">
      <c r="F47" s="6"/>
    </row>
    <row r="48" ht="12.75">
      <c r="F48" s="6"/>
    </row>
    <row r="49" ht="12.75">
      <c r="F49" s="6"/>
    </row>
    <row r="50" ht="12.75">
      <c r="F50" s="6"/>
    </row>
    <row r="51" ht="12.75">
      <c r="F51" s="6"/>
    </row>
    <row r="52" ht="12.75">
      <c r="F52" s="6"/>
    </row>
    <row r="53" ht="12.75">
      <c r="F53" s="6"/>
    </row>
    <row r="54" ht="12.75">
      <c r="F54" s="6"/>
    </row>
    <row r="55" ht="12.75">
      <c r="F55" s="6"/>
    </row>
    <row r="56" ht="12.75">
      <c r="F56" s="6"/>
    </row>
    <row r="57" ht="12.75">
      <c r="F57" s="6"/>
    </row>
    <row r="58" ht="12.75">
      <c r="F58" s="6"/>
    </row>
    <row r="59" ht="12.75">
      <c r="F59" s="6"/>
    </row>
    <row r="60" ht="12.75">
      <c r="F60" s="6"/>
    </row>
    <row r="61" ht="12.75">
      <c r="F61" s="6"/>
    </row>
    <row r="62" ht="12.75">
      <c r="F62" s="6"/>
    </row>
    <row r="63" ht="12.75">
      <c r="F63" s="6"/>
    </row>
    <row r="64" ht="12.75">
      <c r="F64" s="6"/>
    </row>
    <row r="65" ht="12.75">
      <c r="F65" s="6"/>
    </row>
  </sheetData>
  <sheetProtection/>
  <mergeCells count="7">
    <mergeCell ref="A9:A10"/>
    <mergeCell ref="B9:B10"/>
    <mergeCell ref="A6:F6"/>
    <mergeCell ref="D9:D10"/>
    <mergeCell ref="E9:E10"/>
    <mergeCell ref="F9:F10"/>
    <mergeCell ref="C9:C10"/>
  </mergeCells>
  <printOptions horizontalCentered="1"/>
  <pageMargins left="0.75" right="0.17" top="0.3937007874015748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User_1</cp:lastModifiedBy>
  <cp:lastPrinted>2024-01-29T15:27:26Z</cp:lastPrinted>
  <dcterms:created xsi:type="dcterms:W3CDTF">2005-02-09T08:48:21Z</dcterms:created>
  <dcterms:modified xsi:type="dcterms:W3CDTF">2024-02-29T06:31:35Z</dcterms:modified>
  <cp:category/>
  <cp:version/>
  <cp:contentType/>
  <cp:contentStatus/>
</cp:coreProperties>
</file>